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<sst xmlns="http://schemas.openxmlformats.org/spreadsheetml/2006/main" count="40" uniqueCount="39">
  <si>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Pokladní hotovost a vklady u centrálních bank</t>
  </si>
  <si>
    <t>Pohledávky za bankami a družstevními záložnami</t>
  </si>
  <si>
    <t>Pohledávky za nebankovními subjekty</t>
  </si>
  <si>
    <t>Akcie, podílové listy a ostatní podíly</t>
  </si>
  <si>
    <t>Dlouhodobý nehmotný majetek</t>
  </si>
  <si>
    <t>Dlouhodobý hmotný majetek</t>
  </si>
  <si>
    <t>Ostatní aktiva</t>
  </si>
  <si>
    <t>Náklady a příjmy příštích období</t>
  </si>
  <si>
    <t>Ostatní pasiva</t>
  </si>
  <si>
    <t>Výnosy a výdaje příštích období</t>
  </si>
  <si>
    <t>Rezervy</t>
  </si>
  <si>
    <t>Základní kapitál</t>
  </si>
  <si>
    <t>Rezervní fondy a ostatní fondy ze zisku</t>
  </si>
  <si>
    <t>Nerozdělený zisk nebo neuhrazená ztráta z předchozích období</t>
  </si>
  <si>
    <t>Zisk nebo ztráta za účetní období</t>
  </si>
  <si>
    <t>celkem:</t>
  </si>
  <si>
    <t>k 30.6.2005</t>
  </si>
  <si>
    <t>k 31.12.2004</t>
  </si>
  <si>
    <t>k 31.3.2005</t>
  </si>
  <si>
    <t>k 30.9.2005</t>
  </si>
  <si>
    <t>k 31.12.2005</t>
  </si>
  <si>
    <t>k 31.3.2006</t>
  </si>
  <si>
    <t>Pokud nejsou některé údaje dle vyhlášky uvedeny, jsou jejich hodnoty rovny nule nebo nedošlo k jejich změně.</t>
  </si>
  <si>
    <t>Aktiva [tis.  Kč]</t>
  </si>
  <si>
    <t>Pasiva [tis.  Kč]</t>
  </si>
  <si>
    <t>Tier 1 [tis.  Kč]</t>
  </si>
  <si>
    <t>Kapitalovy pozadavek A [tis.  Kč]</t>
  </si>
  <si>
    <t>Kapitálová přiměřenost [%]</t>
  </si>
  <si>
    <r>
      <t xml:space="preserve">Objem obchodů v rámci poskytování investičních služeb </t>
    </r>
    <r>
      <rPr>
        <sz val="8"/>
        <rFont val="Tahoma"/>
        <family val="2"/>
      </rPr>
      <t xml:space="preserve">(pouze akcie) </t>
    </r>
    <r>
      <rPr>
        <sz val="11"/>
        <rFont val="Tahoma"/>
        <family val="2"/>
      </rPr>
      <t>[tis.  Kč]</t>
    </r>
  </si>
  <si>
    <t xml:space="preserve">Informace podle § 7 vyhlášky č. 267/2004 Sb. </t>
  </si>
  <si>
    <r>
      <t xml:space="preserve">Hodnota akcií určených k prodeji </t>
    </r>
    <r>
      <rPr>
        <sz val="8"/>
        <rFont val="Tahoma"/>
        <family val="2"/>
      </rPr>
      <t>(jen nekótované na regulovaném trhu ve smyslu § 37 ZPKT- tis.  Kč)</t>
    </r>
  </si>
  <si>
    <t>Souhrn odečitatelených položek od Tier 1 [tis.  Kč]</t>
  </si>
  <si>
    <t>Kapitál ve smyslu vyhlášky č. 262/2004 Sb.  [tis.  Kč]</t>
  </si>
  <si>
    <t>k 30.6.2006</t>
  </si>
  <si>
    <t>k 30.9.2006</t>
  </si>
  <si>
    <t>k 31.12.2006</t>
  </si>
  <si>
    <r>
      <t>Kapitalovy pozadavek B</t>
    </r>
    <r>
      <rPr>
        <sz val="11"/>
        <rFont val="Tahoma"/>
        <family val="2"/>
      </rPr>
      <t xml:space="preserve"> [tis.  Kč]</t>
    </r>
  </si>
  <si>
    <t>Závazky vůči nebankovním subjektům</t>
  </si>
  <si>
    <t>Závazky vůči bankám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</si>
</sst>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sz val="11"/>
      <name val="Tahoma"/>
      <family val="2"/>
    </font>
    <font>
      <b/>
      <sz val="11"/>
      <name val="Tahoma"/>
      <family val="2"/>
    </font>
    <font>
      <sz val="8"/>
      <name val="Arial"/>
      <family val="0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0" fontId="0" fillId="0" borderId="1" xfId="0" applyNumberFormat="1" applyBorder="1" applyAlignment="1">
      <alignment/>
    </xf>
    <xf numFmtId="0" fontId="1" fillId="0" borderId="2" xfId="0" applyFont="1" applyFill="1" applyBorder="1" applyAlignment="1">
      <alignment wrapText="1"/>
    </xf>
    <xf numFmtId="3" fontId="0" fillId="0" borderId="0" xfId="0" applyNumberForma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10" fontId="0" fillId="0" borderId="1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2943225</xdr:colOff>
      <xdr:row>6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29432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8:K51"/>
  <sheetViews>
    <sheetView showGridLines="0" tabSelected="1" zoomScale="75" zoomScaleNormal="75" workbookViewId="0" topLeftCell="A1">
      <selection activeCell="B9" sqref="B9"/>
    </sheetView>
  </sheetViews>
  <sheetFormatPr defaultColWidth="9.140625" defaultRowHeight="12.75"/>
  <cols>
    <col min="1" max="1" width="1.7109375" style="0" customWidth="1"/>
    <col min="2" max="2" width="78.57421875" style="0" customWidth="1"/>
    <col min="3" max="3" width="12.28125" style="5" customWidth="1"/>
    <col min="4" max="4" width="11.7109375" style="5" customWidth="1"/>
    <col min="5" max="5" width="12.00390625" style="5" customWidth="1"/>
    <col min="6" max="6" width="11.8515625" style="5" customWidth="1"/>
    <col min="7" max="7" width="12.140625" style="5" customWidth="1"/>
    <col min="8" max="8" width="11.421875" style="5" customWidth="1"/>
    <col min="9" max="9" width="11.7109375" style="5" bestFit="1" customWidth="1"/>
    <col min="10" max="10" width="11.140625" style="5" customWidth="1"/>
    <col min="11" max="11" width="11.7109375" style="0" bestFit="1" customWidth="1"/>
  </cols>
  <sheetData>
    <row r="1" ht="12.75"/>
    <row r="2" ht="12.75"/>
    <row r="3" ht="12.75"/>
    <row r="4" ht="12.75"/>
    <row r="5" ht="12.75"/>
    <row r="6" ht="12.75"/>
    <row r="7" ht="12.75"/>
    <row r="8" ht="15.75">
      <c r="B8" s="7" t="s">
        <v>29</v>
      </c>
    </row>
    <row r="9" ht="14.25">
      <c r="B9" s="8" t="s">
        <v>22</v>
      </c>
    </row>
    <row r="11" spans="2:11" ht="14.25">
      <c r="B11" s="4" t="s">
        <v>23</v>
      </c>
      <c r="C11" s="6" t="s">
        <v>17</v>
      </c>
      <c r="D11" s="6" t="s">
        <v>18</v>
      </c>
      <c r="E11" s="6" t="s">
        <v>16</v>
      </c>
      <c r="F11" s="6" t="s">
        <v>19</v>
      </c>
      <c r="G11" s="6" t="s">
        <v>20</v>
      </c>
      <c r="H11" s="6" t="s">
        <v>21</v>
      </c>
      <c r="I11" s="6" t="s">
        <v>33</v>
      </c>
      <c r="J11" s="6" t="s">
        <v>34</v>
      </c>
      <c r="K11" s="6" t="s">
        <v>35</v>
      </c>
    </row>
    <row r="12" spans="2:11" ht="14.25">
      <c r="B12" s="1" t="s">
        <v>0</v>
      </c>
      <c r="C12" s="6">
        <v>194</v>
      </c>
      <c r="D12" s="6">
        <v>387</v>
      </c>
      <c r="E12" s="6">
        <v>313</v>
      </c>
      <c r="F12" s="6">
        <v>135</v>
      </c>
      <c r="G12" s="6">
        <v>507</v>
      </c>
      <c r="H12" s="6">
        <v>155</v>
      </c>
      <c r="I12" s="6">
        <v>171</v>
      </c>
      <c r="J12" s="6">
        <v>161</v>
      </c>
      <c r="K12" s="15">
        <v>103</v>
      </c>
    </row>
    <row r="13" spans="2:11" ht="14.25">
      <c r="B13" s="1" t="s">
        <v>1</v>
      </c>
      <c r="C13" s="6">
        <v>77517</v>
      </c>
      <c r="D13" s="6">
        <v>52027</v>
      </c>
      <c r="E13" s="6">
        <v>50625</v>
      </c>
      <c r="F13" s="6">
        <v>53928</v>
      </c>
      <c r="G13" s="6">
        <v>60629</v>
      </c>
      <c r="H13" s="6">
        <v>57878</v>
      </c>
      <c r="I13" s="6">
        <v>35343</v>
      </c>
      <c r="J13" s="6">
        <v>74186</v>
      </c>
      <c r="K13" s="15">
        <v>90696</v>
      </c>
    </row>
    <row r="14" spans="2:11" ht="14.25">
      <c r="B14" s="1" t="s">
        <v>2</v>
      </c>
      <c r="C14" s="6">
        <v>11962</v>
      </c>
      <c r="D14" s="6">
        <v>8890</v>
      </c>
      <c r="E14" s="6">
        <v>7275</v>
      </c>
      <c r="F14" s="6">
        <v>13147</v>
      </c>
      <c r="G14" s="6">
        <v>9237</v>
      </c>
      <c r="H14" s="6">
        <v>9638</v>
      </c>
      <c r="I14" s="6">
        <v>9676</v>
      </c>
      <c r="J14" s="6">
        <v>5340</v>
      </c>
      <c r="K14" s="15">
        <v>96481</v>
      </c>
    </row>
    <row r="15" spans="2:11" ht="14.25">
      <c r="B15" s="1" t="s">
        <v>3</v>
      </c>
      <c r="C15" s="6">
        <v>588</v>
      </c>
      <c r="D15" s="6">
        <v>588</v>
      </c>
      <c r="E15" s="6">
        <v>588</v>
      </c>
      <c r="F15" s="6">
        <v>588</v>
      </c>
      <c r="G15" s="6">
        <v>588</v>
      </c>
      <c r="H15" s="6">
        <v>588</v>
      </c>
      <c r="I15" s="6">
        <v>708</v>
      </c>
      <c r="J15" s="6">
        <v>708</v>
      </c>
      <c r="K15" s="15">
        <v>7836</v>
      </c>
    </row>
    <row r="16" spans="2:11" ht="14.25">
      <c r="B16" s="1" t="s">
        <v>4</v>
      </c>
      <c r="C16" s="6">
        <v>26</v>
      </c>
      <c r="D16" s="6">
        <v>20</v>
      </c>
      <c r="E16" s="6">
        <v>13</v>
      </c>
      <c r="F16" s="6">
        <v>7</v>
      </c>
      <c r="G16" s="6">
        <v>0</v>
      </c>
      <c r="H16" s="6">
        <v>0</v>
      </c>
      <c r="I16" s="6">
        <v>0</v>
      </c>
      <c r="J16" s="6">
        <v>0</v>
      </c>
      <c r="K16" s="15">
        <v>0</v>
      </c>
    </row>
    <row r="17" spans="2:11" ht="14.25">
      <c r="B17" s="1" t="s">
        <v>5</v>
      </c>
      <c r="C17" s="6">
        <v>470</v>
      </c>
      <c r="D17" s="6">
        <v>434</v>
      </c>
      <c r="E17" s="6">
        <v>398</v>
      </c>
      <c r="F17" s="6">
        <v>363</v>
      </c>
      <c r="G17" s="6">
        <v>308</v>
      </c>
      <c r="H17" s="6">
        <v>286</v>
      </c>
      <c r="I17" s="6">
        <v>267</v>
      </c>
      <c r="J17" s="6">
        <v>252</v>
      </c>
      <c r="K17" s="15">
        <v>237</v>
      </c>
    </row>
    <row r="18" spans="2:11" ht="14.25">
      <c r="B18" s="1" t="s">
        <v>6</v>
      </c>
      <c r="C18" s="6">
        <v>7500</v>
      </c>
      <c r="D18" s="6">
        <v>15127</v>
      </c>
      <c r="E18" s="6">
        <v>14635</v>
      </c>
      <c r="F18" s="6">
        <v>15209</v>
      </c>
      <c r="G18" s="6">
        <v>14179</v>
      </c>
      <c r="H18" s="6">
        <v>14757</v>
      </c>
      <c r="I18" s="6">
        <v>12985</v>
      </c>
      <c r="J18" s="6">
        <v>8947</v>
      </c>
      <c r="K18" s="15">
        <v>10838</v>
      </c>
    </row>
    <row r="19" spans="2:11" ht="14.25">
      <c r="B19" s="1" t="s">
        <v>7</v>
      </c>
      <c r="C19" s="6">
        <v>575</v>
      </c>
      <c r="D19" s="6">
        <v>349</v>
      </c>
      <c r="E19" s="6">
        <v>578</v>
      </c>
      <c r="F19" s="6">
        <v>516</v>
      </c>
      <c r="G19" s="6">
        <v>1048</v>
      </c>
      <c r="H19" s="6">
        <v>524</v>
      </c>
      <c r="I19" s="6">
        <v>527</v>
      </c>
      <c r="J19" s="6">
        <v>414</v>
      </c>
      <c r="K19" s="15">
        <v>3822</v>
      </c>
    </row>
    <row r="20" spans="2:11" s="13" customFormat="1" ht="14.25">
      <c r="B20" s="4" t="s">
        <v>15</v>
      </c>
      <c r="C20" s="12">
        <f aca="true" t="shared" si="0" ref="C20:K20">SUM(C12:C19)</f>
        <v>98832</v>
      </c>
      <c r="D20" s="12">
        <f t="shared" si="0"/>
        <v>77822</v>
      </c>
      <c r="E20" s="12">
        <f t="shared" si="0"/>
        <v>74425</v>
      </c>
      <c r="F20" s="12">
        <f t="shared" si="0"/>
        <v>83893</v>
      </c>
      <c r="G20" s="12">
        <f t="shared" si="0"/>
        <v>86496</v>
      </c>
      <c r="H20" s="12">
        <f t="shared" si="0"/>
        <v>83826</v>
      </c>
      <c r="I20" s="12">
        <f t="shared" si="0"/>
        <v>59677</v>
      </c>
      <c r="J20" s="12">
        <f t="shared" si="0"/>
        <v>90008</v>
      </c>
      <c r="K20" s="12">
        <f t="shared" si="0"/>
        <v>210013</v>
      </c>
    </row>
    <row r="21" spans="2:11" ht="12.75">
      <c r="B21" s="3"/>
      <c r="K21" s="5"/>
    </row>
    <row r="22" spans="2:11" ht="14.25">
      <c r="B22" s="4" t="s">
        <v>24</v>
      </c>
      <c r="K22" s="5"/>
    </row>
    <row r="23" spans="2:11" ht="14.25">
      <c r="B23" s="1" t="s">
        <v>38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15">
        <v>76258</v>
      </c>
    </row>
    <row r="24" spans="2:11" ht="14.25">
      <c r="B24" s="1" t="s">
        <v>37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15">
        <v>4600</v>
      </c>
    </row>
    <row r="25" spans="2:11" ht="14.25">
      <c r="B25" s="1" t="s">
        <v>8</v>
      </c>
      <c r="C25" s="6">
        <v>62677</v>
      </c>
      <c r="D25" s="6">
        <v>43753</v>
      </c>
      <c r="E25" s="6">
        <v>42013</v>
      </c>
      <c r="F25" s="6">
        <v>49787</v>
      </c>
      <c r="G25" s="6">
        <v>50228</v>
      </c>
      <c r="H25" s="6">
        <v>49812</v>
      </c>
      <c r="I25" s="6">
        <v>30660</v>
      </c>
      <c r="J25" s="6">
        <v>60447</v>
      </c>
      <c r="K25" s="15">
        <v>92119</v>
      </c>
    </row>
    <row r="26" spans="2:11" ht="14.25">
      <c r="B26" s="1" t="s">
        <v>9</v>
      </c>
      <c r="C26" s="6">
        <v>290</v>
      </c>
      <c r="D26" s="6">
        <v>0</v>
      </c>
      <c r="E26" s="6">
        <v>0</v>
      </c>
      <c r="F26" s="6">
        <v>0</v>
      </c>
      <c r="G26" s="6">
        <v>462</v>
      </c>
      <c r="H26" s="6">
        <v>0</v>
      </c>
      <c r="I26" s="6">
        <v>0</v>
      </c>
      <c r="J26" s="6">
        <v>0</v>
      </c>
      <c r="K26" s="15">
        <v>616</v>
      </c>
    </row>
    <row r="27" spans="2:11" ht="14.25">
      <c r="B27" s="1" t="s">
        <v>10</v>
      </c>
      <c r="C27" s="6">
        <v>1840</v>
      </c>
      <c r="D27" s="6">
        <v>68</v>
      </c>
      <c r="E27" s="6">
        <v>564</v>
      </c>
      <c r="F27" s="6">
        <v>1041</v>
      </c>
      <c r="G27" s="6">
        <v>1522</v>
      </c>
      <c r="H27" s="6">
        <v>0</v>
      </c>
      <c r="I27" s="6">
        <v>0</v>
      </c>
      <c r="J27" s="6">
        <v>0</v>
      </c>
      <c r="K27" s="15">
        <v>1505</v>
      </c>
    </row>
    <row r="28" spans="2:11" ht="14.25">
      <c r="B28" s="1" t="s">
        <v>11</v>
      </c>
      <c r="C28" s="6">
        <v>30000</v>
      </c>
      <c r="D28" s="6">
        <v>30000</v>
      </c>
      <c r="E28" s="6">
        <v>30000</v>
      </c>
      <c r="F28" s="6">
        <v>30000</v>
      </c>
      <c r="G28" s="6">
        <v>30000</v>
      </c>
      <c r="H28" s="6">
        <v>30000</v>
      </c>
      <c r="I28" s="6">
        <v>30000</v>
      </c>
      <c r="J28" s="6">
        <v>30000</v>
      </c>
      <c r="K28" s="15">
        <v>30000</v>
      </c>
    </row>
    <row r="29" spans="2:11" ht="14.25">
      <c r="B29" s="1" t="s">
        <v>12</v>
      </c>
      <c r="C29" s="6">
        <v>390</v>
      </c>
      <c r="D29" s="6">
        <v>390</v>
      </c>
      <c r="E29" s="6">
        <v>571</v>
      </c>
      <c r="F29" s="6">
        <v>571</v>
      </c>
      <c r="G29" s="6">
        <v>571</v>
      </c>
      <c r="H29" s="6">
        <v>571</v>
      </c>
      <c r="I29" s="6">
        <v>752</v>
      </c>
      <c r="J29" s="6">
        <v>752</v>
      </c>
      <c r="K29" s="15">
        <v>752</v>
      </c>
    </row>
    <row r="30" spans="2:11" ht="14.25">
      <c r="B30" s="1" t="s">
        <v>13</v>
      </c>
      <c r="C30" s="6">
        <v>0</v>
      </c>
      <c r="D30" s="6">
        <v>3606</v>
      </c>
      <c r="E30" s="6">
        <v>0</v>
      </c>
      <c r="F30" s="6">
        <v>0</v>
      </c>
      <c r="G30" s="6">
        <v>0</v>
      </c>
      <c r="H30" s="6">
        <v>3640</v>
      </c>
      <c r="I30" s="6">
        <v>0</v>
      </c>
      <c r="J30" s="6">
        <v>0</v>
      </c>
      <c r="K30" s="15">
        <v>0</v>
      </c>
    </row>
    <row r="31" spans="2:11" ht="14.25">
      <c r="B31" s="1" t="s">
        <v>14</v>
      </c>
      <c r="C31" s="6">
        <v>3635</v>
      </c>
      <c r="D31" s="6">
        <v>5</v>
      </c>
      <c r="E31" s="6">
        <v>1277</v>
      </c>
      <c r="F31" s="6">
        <v>2494</v>
      </c>
      <c r="G31" s="6">
        <v>3713</v>
      </c>
      <c r="H31" s="6">
        <v>-197</v>
      </c>
      <c r="I31" s="6">
        <v>-1735</v>
      </c>
      <c r="J31" s="6">
        <v>-1191</v>
      </c>
      <c r="K31" s="15">
        <v>4163</v>
      </c>
    </row>
    <row r="32" spans="2:11" s="13" customFormat="1" ht="14.25">
      <c r="B32" s="4" t="s">
        <v>15</v>
      </c>
      <c r="C32" s="12">
        <f aca="true" t="shared" si="1" ref="C32:J32">SUM(C25:C31)</f>
        <v>98832</v>
      </c>
      <c r="D32" s="12">
        <f t="shared" si="1"/>
        <v>77822</v>
      </c>
      <c r="E32" s="12">
        <f t="shared" si="1"/>
        <v>74425</v>
      </c>
      <c r="F32" s="12">
        <f t="shared" si="1"/>
        <v>83893</v>
      </c>
      <c r="G32" s="12">
        <f t="shared" si="1"/>
        <v>86496</v>
      </c>
      <c r="H32" s="12">
        <f t="shared" si="1"/>
        <v>83826</v>
      </c>
      <c r="I32" s="12">
        <f t="shared" si="1"/>
        <v>59677</v>
      </c>
      <c r="J32" s="12">
        <f t="shared" si="1"/>
        <v>90008</v>
      </c>
      <c r="K32" s="12">
        <f>SUM(K23:K31)</f>
        <v>210013</v>
      </c>
    </row>
    <row r="33" ht="12.75">
      <c r="K33" s="5"/>
    </row>
    <row r="34" spans="2:11" ht="25.5">
      <c r="B34" s="1" t="s">
        <v>30</v>
      </c>
      <c r="C34" s="6">
        <v>588</v>
      </c>
      <c r="D34" s="6">
        <v>588</v>
      </c>
      <c r="E34" s="6">
        <v>588</v>
      </c>
      <c r="F34" s="6">
        <v>588</v>
      </c>
      <c r="G34" s="6">
        <v>588</v>
      </c>
      <c r="H34" s="6">
        <v>588</v>
      </c>
      <c r="I34" s="6">
        <v>708</v>
      </c>
      <c r="J34" s="6">
        <v>708</v>
      </c>
      <c r="K34" s="6">
        <v>120</v>
      </c>
    </row>
    <row r="35" ht="12.75">
      <c r="K35" s="5"/>
    </row>
    <row r="36" spans="2:11" ht="14.25">
      <c r="B36" s="1" t="s">
        <v>27</v>
      </c>
      <c r="C36" s="9">
        <v>1.3062</v>
      </c>
      <c r="D36" s="9">
        <v>1.062</v>
      </c>
      <c r="E36" s="9">
        <v>1.1378</v>
      </c>
      <c r="F36" s="9">
        <v>0.8303</v>
      </c>
      <c r="G36" s="9">
        <v>0.7667</v>
      </c>
      <c r="H36" s="9">
        <v>0.8758</v>
      </c>
      <c r="I36" s="9">
        <v>0.9333</v>
      </c>
      <c r="J36" s="9">
        <v>1.1828</v>
      </c>
      <c r="K36" s="14">
        <v>0.2235</v>
      </c>
    </row>
    <row r="37" spans="2:11" ht="14.25">
      <c r="B37" s="1" t="s">
        <v>25</v>
      </c>
      <c r="C37" s="6">
        <v>30363</v>
      </c>
      <c r="D37" s="6">
        <v>30370</v>
      </c>
      <c r="E37" s="6">
        <v>30558</v>
      </c>
      <c r="F37" s="6">
        <v>30564</v>
      </c>
      <c r="G37" s="6">
        <v>30571</v>
      </c>
      <c r="H37" s="6">
        <v>30374</v>
      </c>
      <c r="I37" s="6">
        <v>29016</v>
      </c>
      <c r="J37" s="6">
        <v>29561</v>
      </c>
      <c r="K37" s="15">
        <v>30752</v>
      </c>
    </row>
    <row r="38" spans="2:11" ht="14.25">
      <c r="B38" s="1" t="s">
        <v>31</v>
      </c>
      <c r="C38" s="6">
        <v>6998</v>
      </c>
      <c r="D38" s="6">
        <v>5591</v>
      </c>
      <c r="E38" s="6">
        <v>6703</v>
      </c>
      <c r="F38" s="6">
        <v>7276</v>
      </c>
      <c r="G38" s="6">
        <v>7333</v>
      </c>
      <c r="H38" s="6">
        <v>7208</v>
      </c>
      <c r="I38" s="6">
        <v>6945</v>
      </c>
      <c r="J38" s="6">
        <v>3304</v>
      </c>
      <c r="K38" s="15">
        <v>1793</v>
      </c>
    </row>
    <row r="39" spans="2:11" ht="14.25">
      <c r="B39" s="1" t="s">
        <v>32</v>
      </c>
      <c r="C39" s="6">
        <v>23365</v>
      </c>
      <c r="D39" s="6">
        <v>24779</v>
      </c>
      <c r="E39" s="6">
        <v>23855</v>
      </c>
      <c r="F39" s="6">
        <v>23288</v>
      </c>
      <c r="G39" s="6">
        <v>23237</v>
      </c>
      <c r="H39" s="6">
        <v>23165</v>
      </c>
      <c r="I39" s="6">
        <v>22072</v>
      </c>
      <c r="J39" s="6">
        <f>J37-J38</f>
        <v>26257</v>
      </c>
      <c r="K39" s="15">
        <f>K37-K38</f>
        <v>28959</v>
      </c>
    </row>
    <row r="40" spans="2:11" ht="14.25">
      <c r="B40" s="1" t="s">
        <v>26</v>
      </c>
      <c r="C40" s="6">
        <v>1147</v>
      </c>
      <c r="D40" s="6">
        <v>1574</v>
      </c>
      <c r="E40" s="6">
        <v>1360</v>
      </c>
      <c r="F40" s="6">
        <v>1930</v>
      </c>
      <c r="G40" s="6">
        <v>2110</v>
      </c>
      <c r="H40" s="6">
        <v>1813</v>
      </c>
      <c r="I40" s="6">
        <v>1603</v>
      </c>
      <c r="J40" s="6">
        <v>1487</v>
      </c>
      <c r="K40" s="15">
        <v>1833</v>
      </c>
    </row>
    <row r="41" spans="2:11" ht="14.25">
      <c r="B41" s="1" t="s">
        <v>36</v>
      </c>
      <c r="C41" s="6">
        <v>284</v>
      </c>
      <c r="D41" s="6">
        <v>293</v>
      </c>
      <c r="E41" s="6">
        <v>317</v>
      </c>
      <c r="F41" s="6">
        <v>314</v>
      </c>
      <c r="G41" s="6">
        <v>314</v>
      </c>
      <c r="H41" s="6">
        <v>302</v>
      </c>
      <c r="I41" s="6">
        <v>289</v>
      </c>
      <c r="J41" s="6">
        <v>289</v>
      </c>
      <c r="K41" s="15">
        <v>8531</v>
      </c>
    </row>
    <row r="42" spans="2:11" ht="21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</row>
    <row r="43" spans="2:11" ht="14.25">
      <c r="B43" s="1" t="s">
        <v>28</v>
      </c>
      <c r="C43" s="6">
        <v>157862</v>
      </c>
      <c r="D43" s="6">
        <v>84953</v>
      </c>
      <c r="E43" s="6">
        <v>751313</v>
      </c>
      <c r="F43" s="6">
        <v>456235</v>
      </c>
      <c r="G43" s="6">
        <v>373125</v>
      </c>
      <c r="H43" s="6">
        <v>270015</v>
      </c>
      <c r="I43" s="6">
        <v>388620</v>
      </c>
      <c r="J43" s="6">
        <v>99739</v>
      </c>
      <c r="K43" s="6">
        <v>915556</v>
      </c>
    </row>
    <row r="44" ht="14.25">
      <c r="B44" s="2"/>
    </row>
    <row r="46" ht="14.25">
      <c r="B46" s="2"/>
    </row>
    <row r="47" ht="14.25">
      <c r="B47" s="2"/>
    </row>
    <row r="49" ht="14.25">
      <c r="B49" s="2"/>
    </row>
    <row r="50" ht="14.25">
      <c r="B50" s="2"/>
    </row>
    <row r="51" ht="14.25">
      <c r="B51" s="2"/>
    </row>
  </sheetData>
  <printOptions/>
  <pageMargins left="0.75" right="0.75" top="1" bottom="1" header="0.4921259845" footer="0.4921259845"/>
  <pageSetup fitToHeight="1" fitToWidth="1"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Capital Partners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ČERNÝ</dc:creator>
  <cp:keywords/>
  <dc:description/>
  <cp:lastModifiedBy>Miroslav HLUBIK</cp:lastModifiedBy>
  <cp:lastPrinted>2007-01-31T08:59:10Z</cp:lastPrinted>
  <dcterms:created xsi:type="dcterms:W3CDTF">2004-07-29T20:43:32Z</dcterms:created>
  <dcterms:modified xsi:type="dcterms:W3CDTF">2007-11-16T09:14:24Z</dcterms:modified>
  <cp:category/>
  <cp:version/>
  <cp:contentType/>
  <cp:contentStatus/>
</cp:coreProperties>
</file>